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haruyoshi/Downloads/"/>
    </mc:Choice>
  </mc:AlternateContent>
  <bookViews>
    <workbookView xWindow="0" yWindow="460" windowWidth="28800" windowHeight="15940" tabRatio="500"/>
  </bookViews>
  <sheets>
    <sheet name="２時間" sheetId="2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2" l="1"/>
  <c r="H16" i="2"/>
  <c r="H17" i="2"/>
  <c r="H19" i="2"/>
  <c r="H20" i="2"/>
  <c r="H21" i="2"/>
  <c r="C12" i="2"/>
</calcChain>
</file>

<file path=xl/sharedStrings.xml><?xml version="1.0" encoding="utf-8"?>
<sst xmlns="http://schemas.openxmlformats.org/spreadsheetml/2006/main" count="26" uniqueCount="25">
  <si>
    <t>御 見 積 書</t>
    <rPh sb="0" eb="1">
      <t>オ</t>
    </rPh>
    <rPh sb="2" eb="5">
      <t>ミツモリ</t>
    </rPh>
    <rPh sb="6" eb="7">
      <t>セイキュウショ</t>
    </rPh>
    <phoneticPr fontId="5"/>
  </si>
  <si>
    <t>作成日</t>
    <rPh sb="0" eb="2">
      <t>サクセ</t>
    </rPh>
    <rPh sb="2" eb="3">
      <t>ビ</t>
    </rPh>
    <phoneticPr fontId="9"/>
  </si>
  <si>
    <t>西部保健所　御中</t>
    <rPh sb="0" eb="5">
      <t>セイb</t>
    </rPh>
    <rPh sb="6" eb="8">
      <t>オンチュ</t>
    </rPh>
    <phoneticPr fontId="9"/>
  </si>
  <si>
    <t>有効：作成から３ヶ月</t>
    <rPh sb="0" eb="2">
      <t>ユウk</t>
    </rPh>
    <rPh sb="3" eb="5">
      <t>サクセ</t>
    </rPh>
    <phoneticPr fontId="9"/>
  </si>
  <si>
    <t>株式会社Classo</t>
    <phoneticPr fontId="9"/>
  </si>
  <si>
    <t>〒870-0035</t>
    <phoneticPr fontId="9"/>
  </si>
  <si>
    <t>大分市中央町２−９−２３</t>
    <rPh sb="0" eb="3">
      <t>オオ</t>
    </rPh>
    <rPh sb="3" eb="6">
      <t>チュ</t>
    </rPh>
    <phoneticPr fontId="9"/>
  </si>
  <si>
    <t>Workout&amp;Fitness PROTEIOS</t>
    <phoneticPr fontId="9"/>
  </si>
  <si>
    <t>合計(税込)</t>
    <rPh sb="0" eb="2">
      <t>ゴウケイ</t>
    </rPh>
    <rPh sb="3" eb="5">
      <t>ゼイコ</t>
    </rPh>
    <phoneticPr fontId="9"/>
  </si>
  <si>
    <t>品目</t>
    <rPh sb="0" eb="2">
      <t>ヒンモク</t>
    </rPh>
    <phoneticPr fontId="9"/>
  </si>
  <si>
    <t>単価</t>
    <rPh sb="0" eb="2">
      <t>タンカ</t>
    </rPh>
    <phoneticPr fontId="9"/>
  </si>
  <si>
    <t>数量</t>
    <rPh sb="0" eb="2">
      <t>スウリョウ</t>
    </rPh>
    <phoneticPr fontId="9"/>
  </si>
  <si>
    <t>価格</t>
    <rPh sb="0" eb="2">
      <t>カカク</t>
    </rPh>
    <phoneticPr fontId="9"/>
  </si>
  <si>
    <t>運動指導者料金</t>
    <rPh sb="0" eb="5">
      <t>ウンド</t>
    </rPh>
    <rPh sb="5" eb="7">
      <t>リョウk</t>
    </rPh>
    <phoneticPr fontId="9"/>
  </si>
  <si>
    <t>消費税</t>
    <rPh sb="0" eb="3">
      <t>ショウヒゼイ</t>
    </rPh>
    <phoneticPr fontId="9"/>
  </si>
  <si>
    <t>合計</t>
    <rPh sb="0" eb="2">
      <t>ゴウケイ</t>
    </rPh>
    <phoneticPr fontId="9"/>
  </si>
  <si>
    <t>円/時/人</t>
    <rPh sb="0" eb="1">
      <t>エン</t>
    </rPh>
    <rPh sb="2" eb="3">
      <t>ジカn</t>
    </rPh>
    <rPh sb="4" eb="5">
      <t>ヒt</t>
    </rPh>
    <phoneticPr fontId="2"/>
  </si>
  <si>
    <t>tel:097-578-7835</t>
    <phoneticPr fontId="9"/>
  </si>
  <si>
    <t>円/回</t>
    <rPh sb="0" eb="1">
      <t>エン</t>
    </rPh>
    <phoneticPr fontId="2"/>
  </si>
  <si>
    <t>業務補助者料金(25名毎１名）</t>
    <rPh sb="0" eb="7">
      <t>ギョ</t>
    </rPh>
    <rPh sb="10" eb="11">
      <t>メ</t>
    </rPh>
    <phoneticPr fontId="9"/>
  </si>
  <si>
    <t>計</t>
    <rPh sb="0" eb="1">
      <t>ケイ</t>
    </rPh>
    <phoneticPr fontId="9"/>
  </si>
  <si>
    <t>交通費(大分〜日田・玖珠・九重）</t>
    <rPh sb="0" eb="3">
      <t>コウツ</t>
    </rPh>
    <rPh sb="4" eb="6">
      <t>オオ</t>
    </rPh>
    <rPh sb="7" eb="9">
      <t>ヒタ</t>
    </rPh>
    <rPh sb="10" eb="12">
      <t>クス</t>
    </rPh>
    <rPh sb="13" eb="15">
      <t>ココノエ</t>
    </rPh>
    <phoneticPr fontId="9"/>
  </si>
  <si>
    <t>単位</t>
    <rPh sb="0" eb="2">
      <t>タン</t>
    </rPh>
    <phoneticPr fontId="2"/>
  </si>
  <si>
    <t>代表取締役　倉園晴義</t>
    <rPh sb="0" eb="5">
      <t>ダイヒョ</t>
    </rPh>
    <rPh sb="6" eb="10">
      <t>クラソn</t>
    </rPh>
    <phoneticPr fontId="2"/>
  </si>
  <si>
    <t>事務処理費用・資料代・運動ツール</t>
    <rPh sb="0" eb="2">
      <t>ジム</t>
    </rPh>
    <rPh sb="2" eb="4">
      <t>sy</t>
    </rPh>
    <rPh sb="4" eb="6">
      <t>h</t>
    </rPh>
    <rPh sb="7" eb="10">
      <t>シリョ</t>
    </rPh>
    <rPh sb="11" eb="13">
      <t>ウンド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</si>
</sst>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;[Red]&quot;¥&quot;#,##0"/>
    <numFmt numFmtId="177" formatCode="#,##0;&quot;▲&quot;#,##0;#"/>
  </numFmts>
  <fonts count="14" x14ac:knownFonts="1"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sz val="24"/>
      <name val="HGPｺﾞｼｯｸM"/>
      <family val="3"/>
      <charset val="128"/>
    </font>
    <font>
      <sz val="6"/>
      <name val="Osaka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</cellStyleXfs>
  <cellXfs count="52">
    <xf numFmtId="0" fontId="0" fillId="0" borderId="0" xfId="0"/>
    <xf numFmtId="0" fontId="0" fillId="0" borderId="0" xfId="0" applyAlignment="1"/>
    <xf numFmtId="0" fontId="6" fillId="0" borderId="0" xfId="0" applyFont="1" applyAlignment="1">
      <alignment horizontal="right"/>
    </xf>
    <xf numFmtId="0" fontId="0" fillId="0" borderId="1" xfId="0" applyNumberForma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31" fontId="0" fillId="0" borderId="1" xfId="0" applyNumberForma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/>
    <xf numFmtId="0" fontId="12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12" fillId="0" borderId="0" xfId="0" applyFont="1"/>
    <xf numFmtId="0" fontId="7" fillId="0" borderId="0" xfId="0" applyFont="1" applyAlignment="1">
      <alignment horizontal="left" vertical="top"/>
    </xf>
    <xf numFmtId="0" fontId="0" fillId="2" borderId="4" xfId="0" applyFill="1" applyBorder="1" applyAlignment="1">
      <alignment horizontal="center" vertical="center"/>
    </xf>
    <xf numFmtId="176" fontId="13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1" applyNumberFormat="1" applyFont="1" applyBorder="1"/>
    <xf numFmtId="177" fontId="0" fillId="0" borderId="8" xfId="0" applyNumberFormat="1" applyFill="1" applyBorder="1"/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2" borderId="9" xfId="1" applyNumberFormat="1" applyFont="1" applyFill="1" applyBorder="1" applyAlignment="1">
      <alignment horizontal="center" vertical="center"/>
    </xf>
    <xf numFmtId="177" fontId="0" fillId="0" borderId="9" xfId="0" applyNumberFormat="1" applyFill="1" applyBorder="1"/>
    <xf numFmtId="0" fontId="0" fillId="0" borderId="0" xfId="0" applyBorder="1"/>
    <xf numFmtId="0" fontId="8" fillId="0" borderId="0" xfId="0" applyFont="1" applyAlignment="1">
      <alignment horizontal="left" vertical="center"/>
    </xf>
    <xf numFmtId="0" fontId="0" fillId="0" borderId="0" xfId="0" applyBorder="1" applyAlignment="1"/>
    <xf numFmtId="0" fontId="0" fillId="0" borderId="13" xfId="0" applyBorder="1" applyAlignment="1">
      <alignment horizontal="center"/>
    </xf>
    <xf numFmtId="3" fontId="0" fillId="0" borderId="9" xfId="0" applyNumberFormat="1" applyBorder="1" applyAlignment="1">
      <alignment horizontal="right" indent="2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0" xfId="2" applyFont="1" applyAlignment="1">
      <alignment horizontal="center" vertical="center"/>
    </xf>
    <xf numFmtId="0" fontId="10" fillId="0" borderId="2" xfId="0" applyFont="1" applyBorder="1" applyAlignment="1">
      <alignment horizontal="left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4" xfId="1" applyNumberFormat="1" applyFont="1" applyFill="1" applyBorder="1" applyAlignment="1">
      <alignment horizontal="center" vertical="center"/>
    </xf>
    <xf numFmtId="177" fontId="0" fillId="0" borderId="15" xfId="0" applyNumberFormat="1" applyFill="1" applyBorder="1"/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1" applyNumberFormat="1" applyFont="1" applyBorder="1"/>
    <xf numFmtId="0" fontId="0" fillId="0" borderId="12" xfId="0" applyNumberFormat="1" applyFill="1" applyBorder="1"/>
  </cellXfs>
  <cellStyles count="3">
    <cellStyle name="桁区切り [0]" xfId="1" builtinId="6"/>
    <cellStyle name="標準" xfId="0" builtinId="0"/>
    <cellStyle name="標準 2" xfId="2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215900</xdr:rowOff>
    </xdr:from>
    <xdr:to>
      <xdr:col>5</xdr:col>
      <xdr:colOff>520700</xdr:colOff>
      <xdr:row>29</xdr:row>
      <xdr:rowOff>241300</xdr:rowOff>
    </xdr:to>
    <xdr:sp macro="" textlink="">
      <xdr:nvSpPr>
        <xdr:cNvPr id="2" name="テキスト ボックス 1"/>
        <xdr:cNvSpPr txBox="1"/>
      </xdr:nvSpPr>
      <xdr:spPr>
        <a:xfrm>
          <a:off x="825500" y="4978400"/>
          <a:ext cx="4051300" cy="2832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指導内容</a:t>
          </a:r>
          <a:endParaRPr kumimoji="1" lang="en-US" altLang="ja-JP" sz="1100"/>
        </a:p>
        <a:p>
          <a:r>
            <a:rPr kumimoji="1" lang="ja-JP" altLang="en-US" sz="1100"/>
            <a:t>・講義</a:t>
          </a:r>
          <a:endParaRPr kumimoji="1" lang="en-US" altLang="ja-JP" sz="1100"/>
        </a:p>
        <a:p>
          <a:r>
            <a:rPr kumimoji="1" lang="ja-JP" altLang="en-US" sz="1100"/>
            <a:t>・ストレッチ</a:t>
          </a:r>
          <a:endParaRPr kumimoji="1" lang="en-US" altLang="ja-JP" sz="1100"/>
        </a:p>
        <a:p>
          <a:r>
            <a:rPr kumimoji="1" lang="ja-JP" altLang="en-US" sz="1100"/>
            <a:t>・筋力トレーニング</a:t>
          </a:r>
          <a:endParaRPr kumimoji="1" lang="en-US" altLang="ja-JP" sz="1100"/>
        </a:p>
        <a:p>
          <a:r>
            <a:rPr kumimoji="1" lang="ja-JP" altLang="en-US" sz="1100"/>
            <a:t>・ヨガ</a:t>
          </a:r>
          <a:endParaRPr kumimoji="1" lang="en-US" altLang="ja-JP" sz="1100"/>
        </a:p>
        <a:p>
          <a:r>
            <a:rPr kumimoji="1" lang="ja-JP" altLang="en-US" sz="1100"/>
            <a:t>　など事業所と協議し決定する。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◎見積もり想定：</a:t>
          </a:r>
          <a:endParaRPr kumimoji="1" lang="en-US" altLang="ja-JP" sz="1100"/>
        </a:p>
        <a:p>
          <a:r>
            <a:rPr kumimoji="1" lang="ja-JP" altLang="en-US" sz="1100"/>
            <a:t>・１事業所１回１時間、期間内２回、１０事業所に対し実施。</a:t>
          </a:r>
          <a:endParaRPr kumimoji="1" lang="en-US" altLang="ja-JP" sz="1100"/>
        </a:p>
        <a:p>
          <a:r>
            <a:rPr kumimoji="1" lang="ja-JP" altLang="en-US" sz="1100"/>
            <a:t>・指導者１名、補助者１名。</a:t>
          </a:r>
          <a:endParaRPr kumimoji="1" lang="en-US" altLang="ja-JP" sz="1100"/>
        </a:p>
        <a:p>
          <a:r>
            <a:rPr kumimoji="1" lang="ja-JP" altLang="en-US" sz="1100"/>
            <a:t>補助者については２５名毎に１名を基本とするが、指導内容により減数することがある。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tabSelected="1" topLeftCell="A8" workbookViewId="0">
      <selection activeCell="H21" sqref="H21"/>
    </sheetView>
  </sheetViews>
  <sheetFormatPr baseColWidth="12" defaultRowHeight="20" x14ac:dyDescent="0.3"/>
  <cols>
    <col min="1" max="1" width="9.28515625" customWidth="1"/>
    <col min="2" max="2" width="9.42578125" customWidth="1"/>
    <col min="3" max="3" width="14.5703125" customWidth="1"/>
    <col min="4" max="4" width="4.28515625" customWidth="1"/>
    <col min="5" max="5" width="11.42578125" customWidth="1"/>
    <col min="6" max="6" width="9.28515625" customWidth="1"/>
    <col min="7" max="7" width="9.5703125" customWidth="1"/>
    <col min="8" max="8" width="19.42578125" customWidth="1"/>
  </cols>
  <sheetData>
    <row r="1" spans="2:8" ht="28" x14ac:dyDescent="0.3">
      <c r="B1" s="40" t="s">
        <v>0</v>
      </c>
      <c r="C1" s="40"/>
      <c r="D1" s="40"/>
      <c r="E1" s="40"/>
      <c r="F1" s="40"/>
      <c r="G1" s="40"/>
      <c r="H1" s="40"/>
    </row>
    <row r="2" spans="2:8" x14ac:dyDescent="0.3">
      <c r="C2" s="1"/>
      <c r="G2" s="2"/>
      <c r="H2" s="3"/>
    </row>
    <row r="3" spans="2:8" x14ac:dyDescent="0.3">
      <c r="B3" s="4"/>
      <c r="D3" s="5"/>
      <c r="G3" s="2" t="s">
        <v>1</v>
      </c>
      <c r="H3" s="6">
        <v>42885</v>
      </c>
    </row>
    <row r="4" spans="2:8" ht="23" thickBot="1" x14ac:dyDescent="0.35">
      <c r="B4" s="41" t="s">
        <v>2</v>
      </c>
      <c r="C4" s="41"/>
      <c r="H4" s="7" t="s">
        <v>3</v>
      </c>
    </row>
    <row r="5" spans="2:8" ht="21" thickTop="1" x14ac:dyDescent="0.3">
      <c r="B5" s="8"/>
      <c r="C5" s="9"/>
      <c r="D5" s="10"/>
      <c r="E5" s="10"/>
      <c r="F5" s="10"/>
      <c r="G5" s="10"/>
      <c r="H5" s="10"/>
    </row>
    <row r="6" spans="2:8" x14ac:dyDescent="0.3">
      <c r="B6" s="8"/>
      <c r="C6" s="11"/>
      <c r="D6" s="10"/>
      <c r="E6" s="10"/>
      <c r="F6" s="10"/>
      <c r="G6" s="12"/>
      <c r="H6" s="33" t="s">
        <v>4</v>
      </c>
    </row>
    <row r="7" spans="2:8" x14ac:dyDescent="0.3">
      <c r="B7" s="8"/>
      <c r="C7" s="11"/>
      <c r="D7" s="10"/>
      <c r="E7" s="10"/>
      <c r="F7" s="10"/>
      <c r="G7" s="12"/>
      <c r="H7" s="33" t="s">
        <v>23</v>
      </c>
    </row>
    <row r="8" spans="2:8" x14ac:dyDescent="0.3">
      <c r="B8" s="8"/>
      <c r="C8" s="11"/>
      <c r="D8" s="10"/>
      <c r="E8" s="10"/>
      <c r="F8" s="10"/>
      <c r="G8" s="12"/>
      <c r="H8" s="12" t="s">
        <v>5</v>
      </c>
    </row>
    <row r="9" spans="2:8" x14ac:dyDescent="0.3">
      <c r="B9" s="13"/>
      <c r="C9" s="14"/>
      <c r="D9" s="15"/>
      <c r="E9" s="15"/>
      <c r="F9" s="15"/>
      <c r="G9" s="16"/>
      <c r="H9" s="12" t="s">
        <v>6</v>
      </c>
    </row>
    <row r="10" spans="2:8" x14ac:dyDescent="0.3">
      <c r="B10" s="17"/>
      <c r="C10" s="15"/>
      <c r="D10" s="15"/>
      <c r="E10" s="15"/>
      <c r="F10" s="15"/>
      <c r="G10" s="16"/>
      <c r="H10" s="12" t="s">
        <v>7</v>
      </c>
    </row>
    <row r="11" spans="2:8" ht="21" thickBot="1" x14ac:dyDescent="0.35">
      <c r="B11" s="13"/>
      <c r="G11" s="18"/>
      <c r="H11" s="12" t="s">
        <v>17</v>
      </c>
    </row>
    <row r="12" spans="2:8" ht="21" thickBot="1" x14ac:dyDescent="0.35">
      <c r="B12" s="19" t="s">
        <v>8</v>
      </c>
      <c r="C12" s="20">
        <f>H21</f>
        <v>486000</v>
      </c>
      <c r="G12" s="18"/>
    </row>
    <row r="13" spans="2:8" x14ac:dyDescent="0.3">
      <c r="G13" s="21"/>
    </row>
    <row r="14" spans="2:8" x14ac:dyDescent="0.3">
      <c r="B14" s="42" t="s">
        <v>9</v>
      </c>
      <c r="C14" s="43"/>
      <c r="D14" s="44"/>
      <c r="E14" s="22" t="s">
        <v>10</v>
      </c>
      <c r="F14" s="22" t="s">
        <v>22</v>
      </c>
      <c r="G14" s="22" t="s">
        <v>11</v>
      </c>
      <c r="H14" s="23" t="s">
        <v>12</v>
      </c>
    </row>
    <row r="15" spans="2:8" x14ac:dyDescent="0.3">
      <c r="B15" s="37" t="s">
        <v>13</v>
      </c>
      <c r="C15" s="38"/>
      <c r="D15" s="39"/>
      <c r="E15" s="36">
        <v>15000</v>
      </c>
      <c r="F15" s="24" t="s">
        <v>16</v>
      </c>
      <c r="G15" s="25">
        <v>20</v>
      </c>
      <c r="H15" s="26">
        <f>ROUND(E15*G15,0)</f>
        <v>300000</v>
      </c>
    </row>
    <row r="16" spans="2:8" x14ac:dyDescent="0.3">
      <c r="B16" s="37" t="s">
        <v>19</v>
      </c>
      <c r="C16" s="38"/>
      <c r="D16" s="39"/>
      <c r="E16" s="36">
        <v>5000</v>
      </c>
      <c r="F16" s="24" t="s">
        <v>16</v>
      </c>
      <c r="G16" s="25">
        <v>20</v>
      </c>
      <c r="H16" s="26">
        <f>ROUND(E16*G16,0)</f>
        <v>100000</v>
      </c>
    </row>
    <row r="17" spans="2:8" x14ac:dyDescent="0.3">
      <c r="B17" s="27" t="s">
        <v>21</v>
      </c>
      <c r="C17" s="28"/>
      <c r="D17" s="29"/>
      <c r="E17" s="36">
        <v>5000</v>
      </c>
      <c r="F17" s="24" t="s">
        <v>18</v>
      </c>
      <c r="G17" s="25">
        <v>10</v>
      </c>
      <c r="H17" s="26">
        <f>ROUND(E17*G17,0)</f>
        <v>50000</v>
      </c>
    </row>
    <row r="18" spans="2:8" ht="21" thickBot="1" x14ac:dyDescent="0.35">
      <c r="B18" s="47" t="s">
        <v>24</v>
      </c>
      <c r="C18" s="48"/>
      <c r="D18" s="49"/>
      <c r="E18" s="35">
        <v>0</v>
      </c>
      <c r="F18" s="35"/>
      <c r="G18" s="50">
        <v>0</v>
      </c>
      <c r="H18" s="51">
        <v>0</v>
      </c>
    </row>
    <row r="19" spans="2:8" ht="21" thickTop="1" x14ac:dyDescent="0.3">
      <c r="B19" s="34"/>
      <c r="C19" s="34"/>
      <c r="D19" s="34"/>
      <c r="E19" s="34"/>
      <c r="F19" s="34"/>
      <c r="G19" s="45" t="s">
        <v>20</v>
      </c>
      <c r="H19" s="46">
        <f>SUM(H15:H18)</f>
        <v>450000</v>
      </c>
    </row>
    <row r="20" spans="2:8" x14ac:dyDescent="0.3">
      <c r="G20" s="30" t="s">
        <v>14</v>
      </c>
      <c r="H20" s="31">
        <f>H19*0.08</f>
        <v>36000</v>
      </c>
    </row>
    <row r="21" spans="2:8" x14ac:dyDescent="0.3">
      <c r="G21" s="30" t="s">
        <v>15</v>
      </c>
      <c r="H21" s="31">
        <f>SUM(H18:H20)</f>
        <v>486000</v>
      </c>
    </row>
    <row r="23" spans="2:8" x14ac:dyDescent="0.3">
      <c r="B23" s="32"/>
      <c r="C23" s="32"/>
      <c r="D23" s="32"/>
      <c r="E23" s="32"/>
      <c r="F23" s="32"/>
      <c r="G23" s="32"/>
      <c r="H23" s="32"/>
    </row>
    <row r="24" spans="2:8" x14ac:dyDescent="0.3">
      <c r="B24" s="32"/>
      <c r="C24" s="32"/>
      <c r="D24" s="32"/>
      <c r="E24" s="32"/>
      <c r="F24" s="32"/>
      <c r="G24" s="32"/>
      <c r="H24" s="32"/>
    </row>
    <row r="25" spans="2:8" x14ac:dyDescent="0.3">
      <c r="B25" s="32"/>
      <c r="C25" s="32"/>
      <c r="D25" s="32"/>
      <c r="E25" s="32"/>
      <c r="F25" s="32"/>
      <c r="G25" s="32"/>
      <c r="H25" s="32"/>
    </row>
    <row r="26" spans="2:8" x14ac:dyDescent="0.3">
      <c r="B26" s="32"/>
      <c r="C26" s="32"/>
      <c r="D26" s="32"/>
      <c r="E26" s="32"/>
      <c r="F26" s="32"/>
      <c r="G26" s="32"/>
      <c r="H26" s="32"/>
    </row>
    <row r="27" spans="2:8" x14ac:dyDescent="0.3">
      <c r="B27" s="32"/>
      <c r="C27" s="32"/>
      <c r="D27" s="32"/>
      <c r="E27" s="32"/>
      <c r="F27" s="32"/>
      <c r="G27" s="32"/>
      <c r="H27" s="32"/>
    </row>
    <row r="28" spans="2:8" x14ac:dyDescent="0.3">
      <c r="B28" s="32"/>
      <c r="C28" s="32"/>
      <c r="D28" s="32"/>
      <c r="E28" s="32"/>
      <c r="F28" s="32"/>
      <c r="G28" s="32"/>
      <c r="H28" s="32"/>
    </row>
    <row r="29" spans="2:8" x14ac:dyDescent="0.3">
      <c r="B29" s="32"/>
      <c r="C29" s="32"/>
      <c r="D29" s="32"/>
      <c r="E29" s="32"/>
      <c r="F29" s="32"/>
      <c r="G29" s="32"/>
      <c r="H29" s="32"/>
    </row>
  </sheetData>
  <mergeCells count="5">
    <mergeCell ref="B1:H1"/>
    <mergeCell ref="B4:C4"/>
    <mergeCell ref="B14:D14"/>
    <mergeCell ref="B15:D15"/>
    <mergeCell ref="B16:D16"/>
  </mergeCells>
  <phoneticPr fontId="2"/>
  <pageMargins left="0.7" right="0.7" top="0.75" bottom="0.75" header="0.3" footer="0.3"/>
  <pageSetup paperSize="9" scale="75" orientation="portrait" horizontalDpi="0" verticalDpi="0" copies="4"/>
  <rowBreaks count="1" manualBreakCount="1">
    <brk id="32" max="16383" man="1"/>
  </rowBreaks>
  <colBreaks count="1" manualBreakCount="1">
    <brk id="8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２時間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2017-03-31T13:58:39Z</dcterms:created>
  <dcterms:modified xsi:type="dcterms:W3CDTF">2017-05-30T12:10:48Z</dcterms:modified>
</cp:coreProperties>
</file>